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смр!$A$1:$X$23</definedName>
  </definedNames>
  <calcPr calcId="125725" iterateDelta="1E-4"/>
</workbook>
</file>

<file path=xl/calcChain.xml><?xml version="1.0" encoding="utf-8"?>
<calcChain xmlns="http://schemas.openxmlformats.org/spreadsheetml/2006/main">
  <c r="X14" i="4"/>
  <c r="V14"/>
  <c r="N14"/>
  <c r="X12"/>
  <c r="V12"/>
  <c r="N12"/>
  <c r="X11"/>
  <c r="V11"/>
  <c r="N11"/>
  <c r="X10"/>
  <c r="V10"/>
  <c r="N10"/>
  <c r="X9"/>
  <c r="V9"/>
  <c r="N9"/>
  <c r="V13"/>
  <c r="X13"/>
  <c r="N13"/>
</calcChain>
</file>

<file path=xl/sharedStrings.xml><?xml version="1.0" encoding="utf-8"?>
<sst xmlns="http://schemas.openxmlformats.org/spreadsheetml/2006/main" count="91" uniqueCount="64">
  <si>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</si>
  <si>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</si>
  <si>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</si>
  <si>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</si>
  <si>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</si>
  <si>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</si>
  <si>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</si>
  <si>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</si>
  <si>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</si>
  <si>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</si>
  <si>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</si>
  <si>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</si>
  <si>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</si>
  <si>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</si>
  <si>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</si>
  <si>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</si>
  <si>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</si>
  <si>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</si>
  <si>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</si>
  <si>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</si>
  <si>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</si>
  <si>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</si>
  <si>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</si>
  <si>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</si>
  <si>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</si>
  <si>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</si>
  <si>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</si>
  <si>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</si>
  <si>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</si>
  <si>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</si>
  <si>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</si>
  <si>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</si>
  <si>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</si>
  <si>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</si>
  <si>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</si>
  <si>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</si>
  <si>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</si>
  <si>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</si>
  <si>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</si>
  <si>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</si>
  <si>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</si>
  <si>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</si>
  <si>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</si>
  <si>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</si>
  <si>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</si>
  <si>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</si>
  <si>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</si>
  <si>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</si>
  <si>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</si>
  <si>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 xml:space="preserve"> Капитальный ремонт  замена двери на противопожарную в здании гаража №2 САТЦ (помещения производственного ЦЭВС-1).</t>
  </si>
  <si>
    <t xml:space="preserve">г. Самара, ул. Луначарского, д. б/н литер В                            </t>
  </si>
  <si>
    <t>25 календарных дней</t>
  </si>
  <si>
    <t xml:space="preserve"> Капитальный ремонт - замена дверей на противопожарные в бытовых помещениях здания механической мастерской ЦЭВС-2.</t>
  </si>
  <si>
    <t>г. Самара, ул. Антоново-Овсеенко,48</t>
  </si>
  <si>
    <t>Капитальный ремонт. Замена дверей на противопожарные КНС-11</t>
  </si>
  <si>
    <t xml:space="preserve"> г.Самара, пр. Кирова,33</t>
  </si>
  <si>
    <t xml:space="preserve">35 календарных дней </t>
  </si>
  <si>
    <t>Капитальный ремонт замена дверных блоков на противопожарные КНС-2. Бесхоз</t>
  </si>
  <si>
    <t>г. Самара ул.Нефтяников (Стадионная)</t>
  </si>
  <si>
    <t xml:space="preserve"> 25 календарных дней</t>
  </si>
  <si>
    <t xml:space="preserve">Капитальный ремонт  -замена дверей на противопожарную в здании РММ, НФС-1    (помещение  ремонта обмоток и изоляции СЭЦ) </t>
  </si>
  <si>
    <t>г. Самара, ул.Советской Армии,298</t>
  </si>
  <si>
    <t xml:space="preserve">30 календарных дней </t>
  </si>
  <si>
    <t>СКС-2723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</si>
</sst>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" fontId="9" fillId="5" borderId="1" xfId="3" applyNumberFormat="1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1"/>
  <sheetViews>
    <sheetView tabSelected="1" view="pageBreakPreview" zoomScale="59" zoomScaleNormal="86" zoomScaleSheetLayoutView="59" workbookViewId="0">
      <selection activeCell="F11" sqref="F11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8.7109375" style="1" customWidth="1"/>
    <col min="6" max="6" width="17.85546875" style="1" customWidth="1"/>
    <col min="7" max="7" width="15.42578125" style="1" customWidth="1"/>
    <col min="8" max="8" width="15.42578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63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45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43</v>
      </c>
      <c r="N7" s="61" t="s">
        <v>44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114.75" customHeight="1">
      <c r="A9" s="31">
        <v>1</v>
      </c>
      <c r="B9" s="30">
        <v>1</v>
      </c>
      <c r="C9" s="32" t="s">
        <v>37</v>
      </c>
      <c r="D9" s="32" t="s">
        <v>37</v>
      </c>
      <c r="E9" s="45" t="s">
        <v>49</v>
      </c>
      <c r="F9" s="33" t="s">
        <v>41</v>
      </c>
      <c r="G9" s="33" t="s">
        <v>34</v>
      </c>
      <c r="H9" s="46" t="s">
        <v>50</v>
      </c>
      <c r="I9" s="33" t="s">
        <v>42</v>
      </c>
      <c r="J9" s="33">
        <v>1</v>
      </c>
      <c r="K9" s="34" t="s">
        <v>48</v>
      </c>
      <c r="L9" s="35" t="s">
        <v>51</v>
      </c>
      <c r="M9" s="47">
        <v>32749.599999999999</v>
      </c>
      <c r="N9" s="48">
        <f t="shared" ref="N9:N12" si="0">M9*J9</f>
        <v>32749.599999999999</v>
      </c>
      <c r="O9" s="41"/>
      <c r="P9" s="42"/>
      <c r="Q9" s="42"/>
      <c r="R9" s="42"/>
      <c r="S9" s="42"/>
      <c r="T9" s="42"/>
      <c r="U9" s="42"/>
      <c r="V9" s="43">
        <f t="shared" ref="V9:V12" si="1">U9*J9</f>
        <v>0</v>
      </c>
      <c r="W9" s="43"/>
      <c r="X9" s="44">
        <f t="shared" ref="X9:X12" si="2">W9*J9</f>
        <v>0</v>
      </c>
    </row>
    <row r="10" spans="1:24" ht="93" customHeight="1">
      <c r="A10" s="31">
        <v>2</v>
      </c>
      <c r="B10" s="30">
        <v>1</v>
      </c>
      <c r="C10" s="32" t="s">
        <v>37</v>
      </c>
      <c r="D10" s="32" t="s">
        <v>37</v>
      </c>
      <c r="E10" s="45" t="s">
        <v>52</v>
      </c>
      <c r="F10" s="33" t="s">
        <v>41</v>
      </c>
      <c r="G10" s="33" t="s">
        <v>34</v>
      </c>
      <c r="H10" s="46" t="s">
        <v>53</v>
      </c>
      <c r="I10" s="33" t="s">
        <v>42</v>
      </c>
      <c r="J10" s="33">
        <v>1</v>
      </c>
      <c r="K10" s="34" t="s">
        <v>48</v>
      </c>
      <c r="L10" s="35" t="s">
        <v>51</v>
      </c>
      <c r="M10" s="47">
        <v>68367.02</v>
      </c>
      <c r="N10" s="48">
        <f t="shared" si="0"/>
        <v>68367.02</v>
      </c>
      <c r="O10" s="41"/>
      <c r="P10" s="42"/>
      <c r="Q10" s="42"/>
      <c r="R10" s="42"/>
      <c r="S10" s="42"/>
      <c r="T10" s="42"/>
      <c r="U10" s="42"/>
      <c r="V10" s="43">
        <f t="shared" si="1"/>
        <v>0</v>
      </c>
      <c r="W10" s="43"/>
      <c r="X10" s="44">
        <f t="shared" si="2"/>
        <v>0</v>
      </c>
    </row>
    <row r="11" spans="1:24" ht="75" customHeight="1">
      <c r="A11" s="31">
        <v>3</v>
      </c>
      <c r="B11" s="30">
        <v>1</v>
      </c>
      <c r="C11" s="32" t="s">
        <v>37</v>
      </c>
      <c r="D11" s="32" t="s">
        <v>37</v>
      </c>
      <c r="E11" s="45" t="s">
        <v>54</v>
      </c>
      <c r="F11" s="33" t="s">
        <v>41</v>
      </c>
      <c r="G11" s="33" t="s">
        <v>34</v>
      </c>
      <c r="H11" s="46" t="s">
        <v>55</v>
      </c>
      <c r="I11" s="33" t="s">
        <v>42</v>
      </c>
      <c r="J11" s="33">
        <v>1</v>
      </c>
      <c r="K11" s="34" t="s">
        <v>48</v>
      </c>
      <c r="L11" s="35" t="s">
        <v>56</v>
      </c>
      <c r="M11" s="47">
        <v>136347.15</v>
      </c>
      <c r="N11" s="48">
        <f t="shared" si="0"/>
        <v>136347.15</v>
      </c>
      <c r="O11" s="41"/>
      <c r="P11" s="42"/>
      <c r="Q11" s="42"/>
      <c r="R11" s="42"/>
      <c r="S11" s="42"/>
      <c r="T11" s="42"/>
      <c r="U11" s="42"/>
      <c r="V11" s="43">
        <f t="shared" si="1"/>
        <v>0</v>
      </c>
      <c r="W11" s="43"/>
      <c r="X11" s="44">
        <f t="shared" si="2"/>
        <v>0</v>
      </c>
    </row>
    <row r="12" spans="1:24" ht="80.25" customHeight="1">
      <c r="A12" s="31">
        <v>4</v>
      </c>
      <c r="B12" s="30">
        <v>1</v>
      </c>
      <c r="C12" s="32" t="s">
        <v>37</v>
      </c>
      <c r="D12" s="32" t="s">
        <v>37</v>
      </c>
      <c r="E12" s="45" t="s">
        <v>57</v>
      </c>
      <c r="F12" s="33" t="s">
        <v>41</v>
      </c>
      <c r="G12" s="33" t="s">
        <v>34</v>
      </c>
      <c r="H12" s="46" t="s">
        <v>58</v>
      </c>
      <c r="I12" s="33" t="s">
        <v>42</v>
      </c>
      <c r="J12" s="33">
        <v>1</v>
      </c>
      <c r="K12" s="34" t="s">
        <v>48</v>
      </c>
      <c r="L12" s="35" t="s">
        <v>59</v>
      </c>
      <c r="M12" s="47">
        <v>92640.93</v>
      </c>
      <c r="N12" s="48">
        <f t="shared" si="0"/>
        <v>92640.93</v>
      </c>
      <c r="O12" s="41"/>
      <c r="P12" s="42"/>
      <c r="Q12" s="42"/>
      <c r="R12" s="42"/>
      <c r="S12" s="42"/>
      <c r="T12" s="42"/>
      <c r="U12" s="42"/>
      <c r="V12" s="43">
        <f t="shared" si="1"/>
        <v>0</v>
      </c>
      <c r="W12" s="43"/>
      <c r="X12" s="44">
        <f t="shared" si="2"/>
        <v>0</v>
      </c>
    </row>
    <row r="13" spans="1:24" ht="114" customHeight="1" thickBot="1">
      <c r="A13" s="31">
        <v>5</v>
      </c>
      <c r="B13" s="30">
        <v>1</v>
      </c>
      <c r="C13" s="32" t="s">
        <v>37</v>
      </c>
      <c r="D13" s="32" t="s">
        <v>37</v>
      </c>
      <c r="E13" s="45" t="s">
        <v>60</v>
      </c>
      <c r="F13" s="33" t="s">
        <v>41</v>
      </c>
      <c r="G13" s="33" t="s">
        <v>34</v>
      </c>
      <c r="H13" s="46" t="s">
        <v>61</v>
      </c>
      <c r="I13" s="33" t="s">
        <v>42</v>
      </c>
      <c r="J13" s="33">
        <v>1</v>
      </c>
      <c r="K13" s="34" t="s">
        <v>48</v>
      </c>
      <c r="L13" s="35" t="s">
        <v>62</v>
      </c>
      <c r="M13" s="47">
        <v>138892.84</v>
      </c>
      <c r="N13" s="48">
        <f t="shared" ref="N13" si="3">M13*J13</f>
        <v>138892.84</v>
      </c>
      <c r="O13" s="41"/>
      <c r="P13" s="42"/>
      <c r="Q13" s="42"/>
      <c r="R13" s="42"/>
      <c r="S13" s="42"/>
      <c r="T13" s="42"/>
      <c r="U13" s="42"/>
      <c r="V13" s="43">
        <f>U13*J13</f>
        <v>0</v>
      </c>
      <c r="W13" s="43"/>
      <c r="X13" s="44">
        <f>W13*J13</f>
        <v>0</v>
      </c>
    </row>
    <row r="14" spans="1:24" ht="20.25" customHeight="1" thickBot="1">
      <c r="A14" s="56" t="s">
        <v>21</v>
      </c>
      <c r="B14" s="56"/>
      <c r="C14" s="56"/>
      <c r="D14" s="56"/>
      <c r="E14" s="56"/>
      <c r="F14" s="56"/>
      <c r="G14" s="56"/>
      <c r="H14" s="29"/>
      <c r="I14" s="29"/>
      <c r="J14" s="29"/>
      <c r="K14" s="29"/>
      <c r="L14" s="29"/>
      <c r="M14" s="29"/>
      <c r="N14" s="38">
        <f>SUM(N9:N13)</f>
        <v>468997.53999999992</v>
      </c>
      <c r="O14" s="66"/>
      <c r="P14" s="67"/>
      <c r="Q14" s="67"/>
      <c r="R14" s="67"/>
      <c r="S14" s="67"/>
      <c r="T14" s="67"/>
      <c r="U14" s="68"/>
      <c r="V14" s="39">
        <f>SUM(V9:V13)</f>
        <v>0</v>
      </c>
      <c r="W14" s="40"/>
      <c r="X14" s="39">
        <f>SUM(X9:X13)</f>
        <v>0</v>
      </c>
    </row>
    <row r="15" spans="1:24" ht="20.25" customHeight="1">
      <c r="A15" s="18"/>
      <c r="B15" s="18"/>
      <c r="C15" s="18"/>
      <c r="D15" s="18"/>
      <c r="E15" s="18"/>
      <c r="F15" s="18"/>
      <c r="G15" s="18"/>
      <c r="H15" s="19"/>
      <c r="I15" s="18"/>
      <c r="J15" s="19"/>
      <c r="K15" s="19"/>
      <c r="L15" s="19"/>
      <c r="M15" s="19"/>
      <c r="N15" s="19"/>
      <c r="O15" s="20"/>
      <c r="P15" s="20"/>
      <c r="Q15" s="20"/>
      <c r="R15" s="20"/>
      <c r="S15" s="20"/>
      <c r="T15" s="20"/>
      <c r="U15" s="20"/>
      <c r="V15" s="21"/>
      <c r="W15" s="22"/>
      <c r="X15" s="21"/>
    </row>
    <row r="16" spans="1:24" ht="132" customHeight="1">
      <c r="A16" s="69" t="s">
        <v>27</v>
      </c>
      <c r="B16" s="70"/>
      <c r="C16" s="25" t="s">
        <v>30</v>
      </c>
      <c r="D16" s="23"/>
      <c r="E16" s="23"/>
      <c r="F16" s="23"/>
      <c r="G16" s="23"/>
      <c r="H16" s="24"/>
      <c r="I16" s="23"/>
      <c r="J16" s="24"/>
      <c r="K16" s="24"/>
      <c r="L16" s="24"/>
      <c r="M16" s="24"/>
      <c r="N16" s="24"/>
      <c r="O16" s="20"/>
      <c r="P16" s="20"/>
      <c r="Q16" s="20"/>
      <c r="R16" s="20"/>
      <c r="S16" s="20"/>
      <c r="T16" s="20"/>
      <c r="U16" s="20"/>
      <c r="V16" s="21"/>
      <c r="W16" s="22"/>
      <c r="X16" s="21"/>
    </row>
    <row r="17" spans="1:24" ht="13.5" customHeight="1"/>
    <row r="18" spans="1:24" ht="192.75" customHeight="1">
      <c r="A18" s="52" t="s">
        <v>28</v>
      </c>
      <c r="B18" s="53"/>
      <c r="C18" s="54"/>
      <c r="D18" s="55" t="s">
        <v>35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24">
      <c r="C19" s="1"/>
      <c r="D19" s="1"/>
      <c r="E19"/>
      <c r="F19"/>
      <c r="G19"/>
      <c r="I19"/>
    </row>
    <row r="20" spans="1:24" ht="15">
      <c r="B20" s="10"/>
      <c r="C20" s="12"/>
      <c r="D20" s="10"/>
      <c r="E20" s="13"/>
      <c r="F20" s="13"/>
      <c r="G20"/>
      <c r="I20" s="13"/>
    </row>
    <row r="21" spans="1:24" ht="15">
      <c r="B21" s="10"/>
      <c r="C21" s="49"/>
      <c r="D21" s="49"/>
      <c r="E21" s="14" t="s">
        <v>47</v>
      </c>
      <c r="F21" s="13"/>
      <c r="G21"/>
      <c r="I21" s="13"/>
    </row>
    <row r="22" spans="1:24" ht="15">
      <c r="B22" s="10"/>
      <c r="C22" s="12" t="s">
        <v>8</v>
      </c>
      <c r="D22" s="15"/>
      <c r="E22" s="28" t="s">
        <v>29</v>
      </c>
      <c r="F22" s="13"/>
      <c r="G22"/>
      <c r="I22" s="13"/>
    </row>
    <row r="23" spans="1:24" ht="15">
      <c r="B23" s="10"/>
      <c r="C23" s="12"/>
      <c r="D23" s="15"/>
      <c r="E23" s="13"/>
      <c r="F23" s="13"/>
      <c r="G23"/>
      <c r="I23" s="13"/>
    </row>
    <row r="24" spans="1:24" ht="15">
      <c r="B24" s="10"/>
      <c r="C24" s="12"/>
      <c r="D24" s="16"/>
      <c r="E24" s="13"/>
      <c r="F24" s="13"/>
      <c r="G24"/>
      <c r="I24" s="13"/>
    </row>
    <row r="25" spans="1:24" ht="15">
      <c r="B25" s="10"/>
      <c r="C25" s="10"/>
      <c r="D25" s="10"/>
      <c r="E25" s="11"/>
      <c r="F25" s="11"/>
      <c r="I25" s="11"/>
    </row>
    <row r="26" spans="1:24" ht="15">
      <c r="B26" s="10"/>
      <c r="C26" s="10"/>
      <c r="D26" s="10"/>
      <c r="E26" s="11"/>
      <c r="F26" s="11"/>
      <c r="I26" s="11"/>
    </row>
    <row r="27" spans="1:24" ht="15">
      <c r="B27" s="10"/>
      <c r="C27" s="10"/>
      <c r="D27" s="10"/>
      <c r="E27" s="11"/>
      <c r="F27" s="11"/>
      <c r="I27" s="11"/>
    </row>
    <row r="28" spans="1:24" ht="15">
      <c r="B28" s="10"/>
      <c r="C28" s="10"/>
      <c r="D28" s="10"/>
      <c r="E28" s="11"/>
      <c r="F28" s="11"/>
      <c r="I28" s="11"/>
    </row>
    <row r="29" spans="1:24" ht="15">
      <c r="B29" s="10"/>
      <c r="C29" s="10"/>
      <c r="D29" s="10"/>
      <c r="E29" s="11"/>
      <c r="F29" s="11"/>
      <c r="I29" s="11"/>
    </row>
    <row r="30" spans="1:24" ht="15">
      <c r="B30" s="10"/>
      <c r="C30" s="10"/>
      <c r="D30" s="10"/>
      <c r="E30" s="11"/>
      <c r="F30" s="11"/>
      <c r="I30" s="11"/>
    </row>
    <row r="31" spans="1:24" ht="15">
      <c r="B31" s="10"/>
      <c r="C31" s="10"/>
      <c r="D31" s="10"/>
      <c r="E31" s="11"/>
      <c r="F31" s="11"/>
      <c r="I31" s="11"/>
    </row>
  </sheetData>
  <mergeCells count="14">
    <mergeCell ref="C21:D21"/>
    <mergeCell ref="D3:H3"/>
    <mergeCell ref="D4:H4"/>
    <mergeCell ref="D5:H5"/>
    <mergeCell ref="A18:C18"/>
    <mergeCell ref="D18:X18"/>
    <mergeCell ref="A14:G14"/>
    <mergeCell ref="K7:L7"/>
    <mergeCell ref="M7:M8"/>
    <mergeCell ref="N7:N8"/>
    <mergeCell ref="O7:X7"/>
    <mergeCell ref="O14:U14"/>
    <mergeCell ref="A16:B16"/>
    <mergeCell ref="A7:J7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2023-03-24T09:54:06Z</dcterms:modified>
</cp:coreProperties>
</file>